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15" windowHeight="4680" activeTab="0"/>
  </bookViews>
  <sheets>
    <sheet name="część" sheetId="1" r:id="rId1"/>
  </sheets>
  <definedNames>
    <definedName name="_xlnm.Print_Titles" localSheetId="0">'część'!$1:$4</definedName>
  </definedNames>
  <calcPr fullCalcOnLoad="1"/>
</workbook>
</file>

<file path=xl/sharedStrings.xml><?xml version="1.0" encoding="utf-8"?>
<sst xmlns="http://schemas.openxmlformats.org/spreadsheetml/2006/main" count="83" uniqueCount="65">
  <si>
    <t>Lp.</t>
  </si>
  <si>
    <t>jm</t>
  </si>
  <si>
    <t>Ilość</t>
  </si>
  <si>
    <t>Cena jednostk. Netto (w zł)</t>
  </si>
  <si>
    <t xml:space="preserve">              Podpis i pieczątka</t>
  </si>
  <si>
    <t xml:space="preserve">FORMULARZ KALKULACJI CENOWEJ </t>
  </si>
  <si>
    <t>(uprawniony  przedstawiciel  Wykonawcy)</t>
  </si>
  <si>
    <t xml:space="preserve"> Stawka VAT 
(w %)</t>
  </si>
  <si>
    <t xml:space="preserve">RAZEM </t>
  </si>
  <si>
    <t>A</t>
  </si>
  <si>
    <t>B</t>
  </si>
  <si>
    <t>C</t>
  </si>
  <si>
    <t>D</t>
  </si>
  <si>
    <t>E</t>
  </si>
  <si>
    <t>F</t>
  </si>
  <si>
    <t>G</t>
  </si>
  <si>
    <t>H</t>
  </si>
  <si>
    <t>Cena ogółem brutto
(w zł)</t>
  </si>
  <si>
    <t xml:space="preserve">Cena całkowita netto dla każdej z pozycji (w zł) 
(poz.DxE) </t>
  </si>
  <si>
    <t>op.</t>
  </si>
  <si>
    <t>Test immunoenzymatyczny do oznaczania przeciwciał dla Parvowirusa B19 w klasie IgG</t>
  </si>
  <si>
    <t>Test immunoenzymatyczny do oznaczania przeciwciał paragrypy typ 3 w klasie IgG i IgM</t>
  </si>
  <si>
    <t>Test immunoenzymatyczny do oznaczania przeciwciał przeciwko wirusowi grypy A w klasie IgG i IgM</t>
  </si>
  <si>
    <t>Test immunoenzymatyczny do oznaczania przeciwciał przeciwko wirusowi grypy B w klasie IgG i IgM</t>
  </si>
  <si>
    <t xml:space="preserve">Testy immunoenzymatyczne do oznaczania przeciwciał dla wirusa świnki /Mumps/ w klasie IgM i IgG   </t>
  </si>
  <si>
    <t>Testy immunoenzymatyczny do oznaczania przeciwciał dla Enterowirusów w klasie IgG</t>
  </si>
  <si>
    <t>Testy immunoenzymatyczny do oznaczania przeciwciał dla Enterowirusów w klasie IgM</t>
  </si>
  <si>
    <t>op</t>
  </si>
  <si>
    <t xml:space="preserve">Test immunoenzymatyczny do oznaczania przeciwciał dla Hantawirusów w klasie IgG </t>
  </si>
  <si>
    <t>...............................................................</t>
  </si>
  <si>
    <t>Test immunoenzymatyczny do oznaczania przeciwciał dla Hantawirusów w klasie IgM</t>
  </si>
  <si>
    <t xml:space="preserve">Test immunoenzymatyczny do wykrywania  przeciwciał IgG przeciwko wirusowi różyczki - test bazowy do oznaczania awidności przeciwciał IgG. </t>
  </si>
  <si>
    <t>Test Western-blott do wykrywania przeciwciał dla Hantawirusów w klasie IgM</t>
  </si>
  <si>
    <t>Test Western blott do wykrywania przeciwciał dla Parvowirusa B19 w klasie IgM</t>
  </si>
  <si>
    <t>Przedmiot zamówienia</t>
  </si>
  <si>
    <t>RF-Adsorbent składnik testów ELISA w klasie IgM</t>
  </si>
  <si>
    <t>Składnik testu ELISA służący do usuwania interferencji czynnikiem reumatoidalnym i przeciwciałami IgG w testach immunoenzymatycznych; w fiolkach z kroplomierzem; znak CE;  Data ważności minimum 6 miesięcy od daty dostawy.</t>
  </si>
  <si>
    <t>Test immunoenzymatyczny do oznaczania przeciwciał dla Parvowirusa B19 w klasie IgM</t>
  </si>
  <si>
    <t>Test immunoenzymatyczny do wykrywania przeciwciał IgA i IgG dla Bordetella pertussis</t>
  </si>
  <si>
    <t xml:space="preserve">Test immunoenzymatyczny do wykrywania przeciwciał IgG i IgM dla Mycoplasma pneumoniae </t>
  </si>
  <si>
    <t>Test immunoenzymatyczny do wykrywania przeciwciał IgM dla Bordetella pertussis</t>
  </si>
  <si>
    <t>Test Western blott; wykrywane przeciwciała w klasie IgM dla rekombinowanych antygenów Parvowirusa B19; brak reakcji krzyżowych z innymi przeciwciałami; specyficzność i czułość kliniczna nie mniej niż 98%; termin ważności testu nie mniej niż 9 miesięcy od daty dostawy; certyfikat Paula Ehrlicha; znak zgodności CE; możliwość sukcesywnej dostawy zestawów dostosowanej do ilości badań w pracowni. Wielkość opakowania 20 testów.</t>
  </si>
  <si>
    <t>Test Western-blott; wykrywane przeciwciała w klasie IgM dla rekombinowanych antygenów Hantawirusów; brak reakcji krzyżowych z innymi przeciwciałami; specyficzność i czułość kliniczna nie mniej niż 99%; termin ważności testu nie mniej niż 9 miesięcy od daty dostawy; certyfikat Paula Ehrlicha; znak zgodności CE. Wielkość opakowania 25 testów.</t>
  </si>
  <si>
    <t xml:space="preserve">Składnik testu do oznaczania awidności przeciwciał IgG dla wirusa różyczki, kompatybilny z w/w testem bazowym.  </t>
  </si>
  <si>
    <t>Test immunoenzymatyczny do wykrywania przeciwciał IgG dla wirusa odry</t>
  </si>
  <si>
    <t>Test immunoenzymatyczny do wykrywania przeciwciał IgM dla wirusa odry</t>
  </si>
  <si>
    <t>Test immunoenzymatyczny; wykrywane przeciwciała w klasie IgM dla rekombinowanych antygenów Hantawirusów; wykrywane przeciwciała w klasie IgM dla rekombinowanych antygenów Hantawirusów; brak reakcji krzyżowych z innymi przeciwciałami; jako substrat stosowane jest TMB; możliwość dzielenia pasków; odczyt wartości absorbancji prób badanych i kontrolnych w czytniku przy długości fali 450/630 nm; specyficzność i czułość kliniczna nie mniej niż 95%; termin ważności testu nie mniej niż 6 miesięcy od daty dostawy; wyniki testu ilościowe; certyfikat Paula Ehrlicha; znak zgodności CE; kompatybilność z posiadaną aparaturą pomiarową;  możliwość odczytu i obliczenia wyników z programu komputerowego posiadanego w laboratorium; możliwość sukcesywnej dostawy zestawów dostosowanej do ilości badań w pracowni. Wielkość opakowania 96 oznaczeń.</t>
  </si>
  <si>
    <t>Test immunoenzymatyczny; wykrywane przeciwciała w klasie IgG dla rekombinowanych antygenów Hantawirusów; wykrywane przeciwciała w klasie IgG dla rekombinowanych antygenów Hantawirusów; brak reakcji krzyżowych z innymi przeciwciałami; jako substrat stosowane jest TMB; możliwość dzielenia pasków; odczyt wartości absorbancji prób badanych i kontrolnych w czytniku przy długości fali 450/630 nm; specyficzność i czułość kliniczna nie mniej niż 95%; termin ważności testu nie mniej niż 6 miesięcy od daty dostawy; wyniki testu ilościowe; certyfikat Paula Ehrlicha; znak zgodności CE; kompatybilność z posiadaną aparaturą pomiarową;  możliwość odczytu i obliczenia wyników z programu komputerowego posiadanego w laboratorium; możliwość sukcesywnej dostawy zestawów dostosowanej do ilości badań w pracowni. Wielkość opakowania 96 oznaczeń.</t>
  </si>
  <si>
    <t>Test immunoenzymatyczny; wykrywane przeciwciała w klasie IgG dla rekombinowanych antygenów Parvowirusa B19; brak reakcji krzyżowych z innymi przeciwciałami; jako substrat stosowane jest TMB; możliwość dzielenia pasków; odczyt wartości absorbancji prób badanych i kontrolnych w czytniku przy długości fali 450/630 nm; specyficzność i czułość kliniczna nie mniej niż 95%; termin ważności testu nie mniej niż 6 miesięcy od daty dostawy; wyniki testu ilościowe; certyfikat Paula Ehrlicha; znak zgodności CE; kompatybilność z posiadaną aparaturą pomiarową; możliwość odczytu i obliczenia wyników z programu komputerowego posiadanego w laboratorium; możliwość sukcesywnej dostawy zestawów dostosowanej do ilości badań w pracowni.  Wskazane jest aby testy do diagnostyki zakażeń Parvowirusem w obu klasach przeciwciał (IgM i IgG) zakupione były  tej samej firmy i z tym samym terminem ważności. Wielkość opakowania 96 oznaczeń.</t>
  </si>
  <si>
    <t>Test immunoenzymatyczny; wykrywane przeciwciała w klasie IgM dla rekombinowanych antygenów Parvowirusa B19; brak reakcji krzyżowych z innymi przeciwciałami; jako substrat stosowane jest TMB; możliwość dzielenia pasków; odczyt wartości absorbancji prób badanych i kontrolnych w czytniku przy długości fali 450/630 nm; specyficzność i czułość kliniczna nie mniej niż 95%; termin ważności testu nie mniej niż 6 miesięcy od daty dostawy; wyniki testu ilościowe; certyfikat Paula Ehrlicha; znak zgodności CE; kompatybilność z posiadaną aparaturą pomiarową; możliwość odczytu i obliczenia wyników z programu komputerowego posiadanego w laboratorium; możliwość sukcesywnej dostawy zestawów dostosowanej do ilości badań w pracowni.  Wskazane jest aby testy do diagnostyki zakażeń Parvowirusem w obu klasach przeciwciał (IgM i IgG) zakupione były  tej samej firmy i z tym samym terminem ważności. . Wielkość opakowania 96 oznaczeń.</t>
  </si>
  <si>
    <t>Test immunoenzymatyczny, wykrywane przeciwciała w klasie IgG  i IgM przeciwko wirusowi paragrypy  typ 3, brak reakcji krzyżowych z innymi przeciwciałami, jako substrat stosowane jest TMB, odczyt wartości absorbancji prób badanych i kontrolnych w czytniku przy długości fali 450/630 nm, specyficzność i czułość kliniczna nie mniej niż 98%, termin ważności testu nie mniej niż 6 miesięcy od daty dostawy, wyniki testu ilościowe, odczynniki gotowe do użycia, zastosowanie zestawu kontroli dodatnich i ujemnej oraz ślepej próby odczynnikowej w teście; możliwość dzielenia pasków, paski oznaczone kolorowym kodem w celu identyfikacji parametrów i zapobiegające pomyłkom w czasie oznaczenia, certyfikat jakości oraz znak zgodności CE, kompatybilność z posiadaną aparaturą pomiarową, możliwość odczytu i obliczenia wyników z programu komputerowego posiadanego w laboratorium; możliwość sukcesywnej dostawy zestawów dostosowanej do ilości badań w pracowni. Wielkość opakowania 96 oznaczeń.</t>
  </si>
  <si>
    <t>Test immunoenzymatyczny; wykrywane przeciwciała w klasie IgM i IgG przeciwko wirusowi świnki; brak reakcji krzyżowych z innymi przeciwciałami; jako substrat stosowane jest TMB; odczyt wartości absorbancji prób badanych i kontrolnych w czytniku przy długości fali 450/630 nm; termin ważności testu nie mniej niż 6 miesięcy od daty dostawy; wyniki testu ilościowe; możliwość wykorzystania testu do badań monitorowania odporności poszczepiennej; odczynniki gotowe do użycia; zastosowanie zestawu kontroli dodatnich i ujemnej oraz ślepej próby odczynnikowej w teście; możliwość dzielenia pasków, paski oznaczone kolorowym kodem w celu identyfikacji parametrów i zapobiegające pomyłkom w czasie oznaczenia; certyfikat jakości oraz znak zgodności CE; kompatybilność z posiadaną aparaturą pomiarową; możliwość odczytu i obliczenia wyników z programu komputerowego posiadanego w laboratorium; możliwość sukcesywnej dostawy w zależności od ilości testów w pracowni. Wielkość opakowania 96 oznaczeń.</t>
  </si>
  <si>
    <t xml:space="preserve">Test immunoenzymatyczny do wykrywania przeciwciał w klasie IgG  przeciwko wirusowi odry. Brak reakcji krzyżowych z innymi przeciwciałami. Jako substrat stosowane jest TMB. Odczyt wartości absorbancji prób badanych i kontrolnych w czytniku przy długości fali 450/630 nm. Specyficzność i czułość kliniczna nie mniej niż 98%. Wyniki testu jakościowe i ilościowe. Odczynniki gotowe do użycia, możliwość dzielenia pasków, paski oznaczone kolorowym kodem w celu identyfikacji parametrów i zapobiegające pomyłkom w czasie oznaczenia, zastosowanie zestawu kontroli dodatnich i ujemnej oraz ślepej próby odczynnikowej w teście. Certyfikat kontroli jakości oraz znak zgodności CE. Kompatybilność z posiadaną aparaturą pomiarową, możliwość odczytu i obliczenia wyników z programu komputerowego posiadanego w laboratorium. Termin ważności testu nie mniej niż 8 miesięcy od daty dostarczenia do laboratorium. Wielkość opakowania 96 oznaczeń. Równoważne z testem Measles ELISA IgG firmy VIROTECH.
</t>
  </si>
  <si>
    <t>Test immunoenzymatyczny, wykrywane przeciwciała w klasie IgG, brak reakcji krzyżowych z innymi przeciwciałami, jako substrat stosowane jest TMB, możliwość dzielenia pasków, odczyt wartości absorbancji prób badanych i kontrolnych w czytniku przy długości fali 450/630 nm,    specyficzność i czułość kliniczna nie mniej niż 98%, termin ważności testu nie mniej niż 6 miesięcy od daty dostawy, wyniki testu ilościowe, zastosowanie zestawu kontroli - kalibratorów ( kontrola wysokiej awidności) oraz ślepej próby odczynnikowej w teście, certyfikat Paula Ehrlicha /lub inny/, certyfikat kontroli jakości,  znak zgodności CE, kompatybilność z posiadaną aparaturą pomiarową,  możliwość odczytu i obliczenia wyników z programu komputerowego posiadanego w laboratorium; możliwość sukcesywnej dostawy zestawów dostosowanej do ilości badań w pracowni. Równoważne z testem VIR-ELISA ANTI-RUBELLA-IgG, firmy VIRO-IMMUN Labor diagnostica w zakresie jak opisany wyżej. Wielkość opakowania na 96 testów.</t>
  </si>
  <si>
    <t>Test immunoenzymatyczny do wykrywania przeciwciał IgA i IgG dla Bordetella pertussis przy użyciu antygenów: toksyny krztuścowej (PT) i włókienkowej hemaglutyniny (FHA), które są zalecane przez Światową Organizację Zdrowia.
Dwustopniowy system kontroli dodatnich, kontrola ujemna oraz próba ślepa odczynnikowa, jako substrat stosowane jest TMB, odczynniki gotowe do użycia, paski oznaczone kolorowym kodem w celu identyfikacji parametrów i zapobiegające pomyłkom w czasie oznaczenia. Odczyt wartości absorbancji prób badanych i kontrolnych w czytniku przy długości fali 450/630 nm, kompatybilność z posiadaną aparaturą pomiarową, możliwość odczytu i obliczenia wyników z programu komputerowego posiadanego w laboratorium.  Ilościowe przedstawienie wyników testu zapewniające uwzględnienie sytuacji epidemiologicznej Polski; Czułość testu dla IgA nie mniej niż 96%, dla IgG nie mniej niż 92%; Swoistość testu 100%. Równoważne z testem VIROTECH Bordetella pertussis (FHA+PT) IgG/IgA ELISA w zakresie jak opisany jak wyżej..Znak zgodności CE i certyfikat kontroli jakości. Termin ważności testu co najmniej 6 miesięcy od daty dostawy. Możliwość sukcesywnej dostawy zestawów, dostosowanej do ilości badań w pracowni. Wielkość opakowania 96 oznaczeń.</t>
  </si>
  <si>
    <t xml:space="preserve">Test immunoenzymatyczny, wykrywane przeciwciała w klasie IgG  i IgM przeciwko wirusowi grypy A, brak reakcji krzyżowych z innymi przeciwciałami, jako substrat stosowane jest TMB, odczyt wartości absorbancji prób badanych i kontrolnych w czytniku przy długości fali 450/630 nm, specyficzność i czułość kliniczna nie mniej niż 98%, termin ważności testu nie mniej niż 6 miesięcy od daty dostawy, wyniki testu ilościowe, odczynniki gotowe do użycia, możliwość dzielenia pasków, paski oznaczone kolorowym kodem w celu identyfikacji parametrów i zapobiegające pomyłkom w czasie oznaczenia, zastosowanie zestawu kontroli dodatnich i ujemnej oraz ślepej próby odczynnikowej w teście; certyfikat jakości oraz znak zgodności CE, kompatybilność z posiadaną aparaturą pomiarową, możliwość odczytu i obliczenia wyników z programu komputerowego posiadanego w laboratorium; możliwość sukcesywnej dostawy zestawów dostosowanej do ilości badań w pracowni. Wskazane jest aby testy do diagnostyki zakażeń wirusem paragrypy typ 3 oraz grypy A i grypy B zakupione były tej samej firmy i z tym samym terminem ważności. Równoważne z testem VIROTECH Influenza A ELISA IgG/IgM w zakresie jak opisany wyżej. Wielkość opakowania 96 oznaczeń. </t>
  </si>
  <si>
    <t>Test immunoenzymatyczny, wykrywane przeciwciała w klasie IgG  i IgM przeciwko wirusowi grypy B, brak reakcji krzyżowych z innymi przeciwciałami, jako substrat stosowane jest TMB, odczyt wartości absorbancji prób badanych i kontrolnych w czytniku przy długości fali 450/630 nm, specyficzność i czułość kliniczna nie mniej niż 98%, termin ważności testu nie mniej niż 6 miesięcy od daty dostawy, wyniki testu ilościowe, odczynniki gotowe do użycia, zastosowanie zestawu kontroli dodatnich i ujemnej oraz ślepej próby odczynnikowej w teście; możliwość dzielenia pasków, paski oznaczone kolorowym kodem w celu identyfikacji parametrów i zapobiegające pomyłkom w czasie oznaczenia, certyfikat jakości oraz znak zgodności CE, kompatybilność z posiadaną aparaturą pomiarową, możliwość odczytu i obliczenia wyników z programu komputerowego posiadanego w laboratorium; możliwość sukcesywnej dostawy zestawów dostosowanej do ilości badań w pracowni. Wskazane jest aby testy do diagnostyki zakażeń wirusem paragrypy typ 3 oraz grypy A i grypy B zakupione były tej samej firmy i z tym samym terminem ważności. Równoważne z testem VIROTECH Influenza B ELISA IgG/IgM w zakresie jak opisany wyżej. Wielkość opakowania 96 oznaczeń.</t>
  </si>
  <si>
    <t>Test immunoenzymatyczny do wykrywania przeciwciał IgG i IgM dla Mycoplasma pnemoniae. Zastosowanie jako antygenu frakcji białek błonowych i cytoszkieletu oraz rekombinowanych P30 i P116(P100) szczepu Mycoplasma pneumoniae M129. Dwustopniowy system kontroli dodatnich, kontrola ujemna oraz próba ślepa odczynnikowa, jako substrat stosowane jest TMB, odczynniki gotowe do użycia.paski oznaczone kolorowym kodem w celu identyfikacji parametrów i zapobiegające pomyłkom w czasie oznaczenia. Odczyt wartości absorbancji prób badanych i kontrolnych w czytniku przy długości fali 450/630 nm, kompatybilność z posiadaną aparaturą pomiarową, możliwość odczytu i obliczenia wyników z programu komputerowego posiadanego w laboratorium. Czułość testu dla IgM ≥ 99%.  Swoistość testu dla IgM ≥98%. Ilościowe przedstawienie wyników bez konieczności sporządzania wykresów lub korzystania ze specjalnych programów komputerowych. Równoważne z testem VIROTECH Mycoplasma pneumoniae IgG/IgM ELISA w zakresie jak opisany wyżej. Znak zgodności CE i certyfikat kontroli jakości.. Termin ważności testu co najmniej 6 miesięcy od daty dostawy. Możliwość sukcesywnej dostawy zestawów, dostosowanej do ilości badań w pracowni. Wielkość opakowania 96 oznaczeń.</t>
  </si>
  <si>
    <t>Test immunoenzymatyczny do wykrywania przeciwciał IgM dla Bordetella pertussis przy użyciu antygenów: toksyny krztuścowej (PT) i włókienkowej hemaglutyniny (FHA), które są zalecane przez Światową Organizację Zdrowia.
Dwustopniowy system kontroli dodatnich, kontrola ujemna oraz próba ślepa odczynnikowa, jako substrat stosowane jest TMB, odczynniki gotowe do użycia, paski oznaczone kolorowym kodem w celu identyfikacji parametrów i zapobiegające pomyłkom w czasie oznaczenia. Odczyt wartości absorbancji prób badanych i kontrolnych w czytniku przy długości fali 450/630 nm, kompatybilność z posiadaną aparaturą pomiarową, możliwość odczytu i obliczenia wyników z programu komputerowego posiadanego w laboratorium. Ilościowe przedstawienie wyników testu zapewniające uwzględnienie sytuacji epidemiologicznej Polski.
Czułość testu dla IgM – 92%.; Swoistość testu 100%. Równoważny z testem VIROTECH Bordetella pertussis Toxin (PT) IgM ELISA w zakresie jak opisany wyżej. Znak zgodności    CE i certyfikat kontroli jakości. Termin ważności testu co najmniej 6 miesięcy od daty dostawy; Możliwość sukcesywnej dostawy zestawów, dostosowanej do ilości badań w pracowni. Wielkość opakowania 96 oznaczeń.</t>
  </si>
  <si>
    <t>Test immunoenzymatyczny; wykrywane przeciwciała w klasie IgG przeciwko Enterowirusom (faza stała opłaszczona - supernatant komórkowy i ultrasonikat Coxsackie B5 i ECHO 24); brak reakcji krzyżowych z innymi przeciwciałami; jako substrat stosowane jest TMB; odczyt wartości absorbancji prób badanych i kontrolnych w czytniku przy długości fali 450/630 nm; termin ważności testu nie mniej niż 6 miesięcy od daty dostawy; wyniki testu ilościowe; zastosowanie zestawu kontroli dodatnich i ujemnej oraz ślepej próby odczynnikowej w teście; odczynniki gotowe do użycia; możliwość dzielenia pasków, paski oznaczone kolorowym kodem w celu identyfikacji parametrów i zapobiegające pomyłkom w czasie oznaczenia; certyfikat jakości oraz znak zgodności CE; kompatybilność z posiadaną aparaturą pomiarową; możliwość odczytu i obliczenia wyników z programu komputerowego posiadanego w laboratorium; możliwość sukcesywnej dostawy zestawów dostosowanej do ilości badań w pracowni. Wskazane jest aby testy do diagnostyki zakażeń Enterowirusami w obu klasach przeciwciał (IgM i IgG) zakupione były tej samej firmy i z tym samym terminem ważności. Równoważne z testem VIROTECH Enterovirus ELISA IgG w zakresie jak opisany wyżej. Wielkość opakowania 96 oznaczeń.</t>
  </si>
  <si>
    <t>Test immunoenzymatyczny; wykrywane przeciwciała w klasie IgM przeciwko Enterowirusom (faza stała opłaszczona - supernatant komórkowy i ultrasonikat Coxsackie B5 i ECHO 24); wykonanie badania równolegle na dwóch płytkach badawczej i referencyjnej; brak reakcji krzyżowych z innymi przeciwciałami; jako substrat stosowane jest TMB; odczyt wartości absorbancji prób badanych i kontrolnych w czytniku przy długości fali 450/630 nm; termin ważności testu nie mniej niż 6 miesięcy od daty dostawy; wyniki testu ilościowe; zastosowanie zestawu kontroli dodatnich i ujemnej oraz ślepej próby odczynnikowej w teście; odczynniki gotowe do użycia; możliwość dzielenia pasków, paski oznaczone kolorowym kodem w celu identyfikacji parametrów i zapobiegające pomyłkom w czasie oznaczenia; certyfikat jakości oraz znak zgodności CE; kompatybilność z posiadaną aparaturą pomiarową; możliwość odczytu i obliczenia wyników z programu komputerowego posiadanego w laboratorium; możliwość sukcesywnej dostawy zestawów dostosowanej do ilości badań w pracowni. Wskazane jest aby testy do diagnostyki zakażeń Enterowirusami w obu klasach przeciwciał (IgM i IgG) zakupione były tej samej firmy i z tym samym terminem ważności. Równoważne z testem Enterovirus ELISA IgM VIROTECH w zakresie jak opisany wyżej. Wielkość opakowania 96 oznaczeń.</t>
  </si>
  <si>
    <t xml:space="preserve">Test immunoenzymatyczny do wykrywania przeciwciał w klasie IgM  przeciwko wirusowi odry. Brak reakcji krzyżowych z innymi przeciwciałami. Jako substrat stosowane jest TMB. Odczyt wartości absorbancji prób badanych i kontrolnych w czytniku przy długości fali 450/630 nm. Specyficzność i czułość kliniczna nie mniej niż 98%. Wyniki testu jakościowe i ilościowe. Odczynniki gotowe do użycia, możliwość dzielenia pasków, paski oznaczone kolorowym kodem w celu identyfikacji parametrów i zapobiegające pomyłkom w czasie oznaczenia, zastosowanie zestawu kontroli dodatnich i ujemnej oraz ślepej próby odczynnikowej w teście. Certyfikat kontroli jakości oraz znak zgodności CE. Kompatybilność z posiadaną aparaturą pomiarową, możliwość odczytu i obliczenia wyników z programu komputerowego posiadanego w laboratorium. Termin ważności testu nie mniej niż 8 miesięcy od daty dostarczenia do laboratorium. Wielkość opakowania 96 oznaczeń. Równoważne z testem Measles ELISA IgM firmy VIROTECH w zakresie jak opisany wyżej.
</t>
  </si>
  <si>
    <t>Składnik testu do oznaczania awidności przeciwciał IgG dla wirusa różyczki, stanowiący z w/w testem bazowym - integralna całość jako zestaw do oznaczania awidności przeciwciał IgG dla wirusa różyczki . Zawiera kontrolę niskiej awidności oraz roztwór mocznika. Równoważne z testem firmy VIRO-IMMUN Labor diagnostica w zakresie jak opisany wyżej. Wielkość opakowania na 48 testów. termin ważności testu nie mniej niż 6 miesięcy od daty dostawy,</t>
  </si>
  <si>
    <t xml:space="preserve">Opis   przedmiotu   zamówienia   
</t>
  </si>
  <si>
    <t>Załącznik nr 2</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</si>
</sst>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2]\ #,##0.0000"/>
    <numFmt numFmtId="165" formatCode="[$€-2]\ #,##0"/>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0"/>
    <numFmt numFmtId="171" formatCode="#,##0.0000\ [$€-1]"/>
    <numFmt numFmtId="172" formatCode="0.000"/>
    <numFmt numFmtId="173" formatCode="0.0000"/>
    <numFmt numFmtId="174" formatCode="#,##0.00\ &quot;zł&quot;"/>
    <numFmt numFmtId="175" formatCode="0.0"/>
    <numFmt numFmtId="176" formatCode="#,##0.000"/>
  </numFmts>
  <fonts count="46">
    <font>
      <sz val="10"/>
      <name val="Arial"/>
      <family val="0"/>
    </font>
    <font>
      <sz val="8"/>
      <name val="Arial"/>
      <family val="2"/>
    </font>
    <font>
      <sz val="11"/>
      <name val="Times New Roman"/>
      <family val="1"/>
    </font>
    <font>
      <sz val="16"/>
      <name val="Times New Roman"/>
      <family val="1"/>
    </font>
    <font>
      <u val="single"/>
      <sz val="10"/>
      <color indexed="12"/>
      <name val="Arial"/>
      <family val="2"/>
    </font>
    <font>
      <u val="single"/>
      <sz val="10"/>
      <color indexed="36"/>
      <name val="Arial"/>
      <family val="2"/>
    </font>
    <font>
      <b/>
      <sz val="11"/>
      <name val="Times New Roman"/>
      <family val="1"/>
    </font>
    <font>
      <sz val="8"/>
      <name val="Times New Roman"/>
      <family val="1"/>
    </font>
    <font>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9"/>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0" borderId="0">
      <alignment/>
      <protection/>
    </xf>
    <xf numFmtId="0" fontId="39"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2" borderId="0" applyNumberFormat="0" applyBorder="0" applyAlignment="0" applyProtection="0"/>
  </cellStyleXfs>
  <cellXfs count="50">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xf>
    <xf numFmtId="0" fontId="6" fillId="0" borderId="10" xfId="0" applyFont="1" applyBorder="1" applyAlignment="1">
      <alignment horizontal="center"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wrapText="1"/>
    </xf>
    <xf numFmtId="0" fontId="6" fillId="0" borderId="11" xfId="0" applyFont="1" applyBorder="1" applyAlignment="1">
      <alignment horizontal="center" vertical="center"/>
    </xf>
    <xf numFmtId="0" fontId="6" fillId="33" borderId="11" xfId="0" applyFont="1" applyFill="1" applyBorder="1" applyAlignment="1">
      <alignment horizontal="center" vertical="center" wrapText="1"/>
    </xf>
    <xf numFmtId="0" fontId="2" fillId="0" borderId="12" xfId="0" applyFont="1" applyBorder="1" applyAlignment="1">
      <alignment/>
    </xf>
    <xf numFmtId="0" fontId="2" fillId="0" borderId="0" xfId="0" applyFont="1" applyBorder="1" applyAlignment="1" applyProtection="1">
      <alignment/>
      <protection/>
    </xf>
    <xf numFmtId="0" fontId="2" fillId="0" borderId="0" xfId="0" applyFont="1" applyBorder="1" applyAlignment="1" applyProtection="1">
      <alignment horizontal="center" vertical="center"/>
      <protection/>
    </xf>
    <xf numFmtId="0" fontId="2" fillId="0" borderId="0" xfId="0" applyFont="1" applyBorder="1" applyAlignment="1">
      <alignment horizontal="center"/>
    </xf>
    <xf numFmtId="0" fontId="2" fillId="0" borderId="0" xfId="0" applyFont="1" applyBorder="1" applyAlignment="1" applyProtection="1">
      <alignment horizontal="justify"/>
      <protection/>
    </xf>
    <xf numFmtId="0" fontId="2" fillId="0" borderId="0" xfId="0" applyFont="1" applyAlignment="1">
      <alignment horizontal="center" vertical="center"/>
    </xf>
    <xf numFmtId="0" fontId="6" fillId="34" borderId="10" xfId="0" applyFont="1" applyFill="1" applyBorder="1" applyAlignment="1">
      <alignment vertical="top"/>
    </xf>
    <xf numFmtId="0" fontId="2" fillId="0" borderId="10" xfId="0" applyFont="1" applyFill="1" applyBorder="1" applyAlignment="1">
      <alignment horizontal="center" vertical="center"/>
    </xf>
    <xf numFmtId="0" fontId="2" fillId="0" borderId="13" xfId="0" applyFont="1" applyBorder="1" applyAlignment="1" applyProtection="1">
      <alignment/>
      <protection/>
    </xf>
    <xf numFmtId="0" fontId="3" fillId="0" borderId="14" xfId="0" applyFont="1" applyBorder="1" applyAlignment="1" applyProtection="1">
      <alignment horizontal="right"/>
      <protection locked="0"/>
    </xf>
    <xf numFmtId="0" fontId="2" fillId="0" borderId="0" xfId="0" applyFont="1" applyAlignment="1">
      <alignment/>
    </xf>
    <xf numFmtId="0" fontId="2" fillId="0" borderId="0" xfId="0" applyFont="1" applyAlignment="1">
      <alignment horizontal="right"/>
    </xf>
    <xf numFmtId="9" fontId="7" fillId="0" borderId="14" xfId="0" applyNumberFormat="1" applyFont="1" applyBorder="1" applyAlignment="1" applyProtection="1">
      <alignment horizontal="center" vertical="center"/>
      <protection locked="0"/>
    </xf>
    <xf numFmtId="4" fontId="7" fillId="0" borderId="14" xfId="0" applyNumberFormat="1" applyFont="1" applyBorder="1" applyAlignment="1" applyProtection="1">
      <alignment horizontal="center" vertical="center"/>
      <protection/>
    </xf>
    <xf numFmtId="9" fontId="6" fillId="33" borderId="15" xfId="0" applyNumberFormat="1" applyFont="1" applyFill="1" applyBorder="1" applyAlignment="1">
      <alignment horizontal="center" wrapText="1"/>
    </xf>
    <xf numFmtId="0" fontId="7" fillId="0" borderId="10" xfId="0" applyFont="1" applyBorder="1" applyAlignment="1">
      <alignment vertical="top" wrapText="1"/>
    </xf>
    <xf numFmtId="0" fontId="8" fillId="0" borderId="10" xfId="0" applyFont="1" applyBorder="1" applyAlignment="1">
      <alignment vertical="top" wrapText="1"/>
    </xf>
    <xf numFmtId="4" fontId="6" fillId="33" borderId="15" xfId="0" applyNumberFormat="1" applyFont="1" applyFill="1" applyBorder="1" applyAlignment="1">
      <alignment horizontal="center" wrapText="1"/>
    </xf>
    <xf numFmtId="2" fontId="6" fillId="33" borderId="15" xfId="0" applyNumberFormat="1" applyFont="1" applyFill="1" applyBorder="1" applyAlignment="1">
      <alignment horizontal="center" wrapText="1"/>
    </xf>
    <xf numFmtId="4" fontId="8" fillId="0" borderId="10" xfId="0" applyNumberFormat="1" applyFont="1" applyBorder="1" applyAlignment="1">
      <alignment/>
    </xf>
    <xf numFmtId="4" fontId="7" fillId="0" borderId="14" xfId="0" applyNumberFormat="1" applyFont="1" applyBorder="1" applyAlignment="1" applyProtection="1">
      <alignment horizontal="right"/>
      <protection locked="0"/>
    </xf>
    <xf numFmtId="171" fontId="8" fillId="0" borderId="16" xfId="0" applyNumberFormat="1" applyFont="1" applyBorder="1" applyAlignment="1">
      <alignment wrapText="1"/>
    </xf>
    <xf numFmtId="4" fontId="7" fillId="0" borderId="0" xfId="0" applyNumberFormat="1" applyFont="1" applyBorder="1" applyAlignment="1">
      <alignment/>
    </xf>
    <xf numFmtId="4" fontId="7" fillId="0" borderId="0" xfId="0" applyNumberFormat="1" applyFont="1" applyBorder="1" applyAlignment="1">
      <alignment horizontal="center"/>
    </xf>
    <xf numFmtId="171" fontId="8" fillId="0" borderId="0" xfId="0" applyNumberFormat="1" applyFont="1" applyBorder="1" applyAlignment="1">
      <alignment wrapText="1"/>
    </xf>
    <xf numFmtId="4" fontId="7" fillId="0" borderId="0" xfId="0" applyNumberFormat="1" applyFont="1" applyBorder="1" applyAlignment="1" applyProtection="1">
      <alignment horizontal="center" vertical="center"/>
      <protection/>
    </xf>
    <xf numFmtId="9" fontId="7" fillId="0" borderId="0" xfId="0" applyNumberFormat="1" applyFont="1" applyBorder="1" applyAlignment="1" applyProtection="1">
      <alignment horizontal="center" vertical="center"/>
      <protection locked="0"/>
    </xf>
    <xf numFmtId="4" fontId="7" fillId="0" borderId="0" xfId="0" applyNumberFormat="1" applyFont="1" applyBorder="1" applyAlignment="1" applyProtection="1">
      <alignment horizontal="right"/>
      <protection locked="0"/>
    </xf>
    <xf numFmtId="0" fontId="3" fillId="0" borderId="0" xfId="0" applyFont="1" applyBorder="1" applyAlignment="1" applyProtection="1">
      <alignment horizontal="right"/>
      <protection locked="0"/>
    </xf>
    <xf numFmtId="0" fontId="8" fillId="0" borderId="15" xfId="0" applyFont="1" applyBorder="1" applyAlignment="1">
      <alignment vertical="top" wrapText="1"/>
    </xf>
    <xf numFmtId="0" fontId="7" fillId="0" borderId="15" xfId="0" applyFont="1" applyBorder="1" applyAlignment="1">
      <alignment vertical="top" wrapText="1"/>
    </xf>
    <xf numFmtId="0" fontId="0" fillId="0" borderId="10" xfId="0" applyFont="1" applyBorder="1" applyAlignment="1">
      <alignment horizontal="center" vertical="center"/>
    </xf>
    <xf numFmtId="4" fontId="9" fillId="0" borderId="15" xfId="0" applyNumberFormat="1" applyFont="1" applyBorder="1" applyAlignment="1">
      <alignment horizontal="center"/>
    </xf>
    <xf numFmtId="4" fontId="9" fillId="0" borderId="15" xfId="0" applyNumberFormat="1" applyFont="1" applyBorder="1" applyAlignment="1">
      <alignment/>
    </xf>
    <xf numFmtId="0" fontId="6" fillId="0" borderId="0" xfId="0" applyFont="1" applyFill="1" applyBorder="1" applyAlignment="1">
      <alignment/>
    </xf>
    <xf numFmtId="0" fontId="2" fillId="0" borderId="0" xfId="0" applyFont="1" applyFill="1" applyBorder="1" applyAlignment="1">
      <alignment/>
    </xf>
    <xf numFmtId="0" fontId="6" fillId="0" borderId="0" xfId="0" applyFont="1" applyFill="1" applyBorder="1" applyAlignment="1">
      <alignment horizontal="center" vertical="center"/>
    </xf>
    <xf numFmtId="0" fontId="2" fillId="0" borderId="17" xfId="0" applyFont="1" applyBorder="1" applyAlignment="1">
      <alignment vertical="center" wrapText="1"/>
    </xf>
    <xf numFmtId="0" fontId="2" fillId="0" borderId="18" xfId="0" applyFont="1" applyBorder="1" applyAlignment="1">
      <alignment vertical="center" wrapText="1"/>
    </xf>
    <xf numFmtId="0" fontId="45" fillId="0" borderId="19" xfId="0" applyFont="1" applyBorder="1" applyAlignment="1">
      <alignment vertical="top" wrapText="1"/>
    </xf>
    <xf numFmtId="0" fontId="45" fillId="0" borderId="18" xfId="0" applyFont="1" applyBorder="1" applyAlignment="1">
      <alignment vertical="top"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
  <sheetViews>
    <sheetView showZeros="0" tabSelected="1" zoomScalePageLayoutView="0" workbookViewId="0" topLeftCell="A1">
      <selection activeCell="I6" sqref="I6"/>
    </sheetView>
  </sheetViews>
  <sheetFormatPr defaultColWidth="9.140625" defaultRowHeight="12.75"/>
  <cols>
    <col min="1" max="1" width="4.7109375" style="1" customWidth="1"/>
    <col min="2" max="2" width="17.8515625" style="19" customWidth="1"/>
    <col min="3" max="3" width="59.28125" style="1" customWidth="1"/>
    <col min="4" max="4" width="4.421875" style="14" customWidth="1"/>
    <col min="5" max="5" width="6.57421875" style="14" customWidth="1"/>
    <col min="6" max="6" width="9.7109375" style="1" customWidth="1"/>
    <col min="7" max="7" width="16.7109375" style="1" customWidth="1"/>
    <col min="8" max="8" width="7.7109375" style="1" customWidth="1"/>
    <col min="9" max="9" width="13.28125" style="1" customWidth="1"/>
    <col min="10" max="16384" width="9.140625" style="1" customWidth="1"/>
  </cols>
  <sheetData>
    <row r="1" spans="2:9" s="2" customFormat="1" ht="15">
      <c r="B1" s="1"/>
      <c r="C1" s="12" t="s">
        <v>5</v>
      </c>
      <c r="D1" s="3"/>
      <c r="E1" s="3"/>
      <c r="H1" s="20"/>
      <c r="I1" s="20" t="s">
        <v>64</v>
      </c>
    </row>
    <row r="2" spans="1:8" s="44" customFormat="1" ht="15">
      <c r="A2" s="43"/>
      <c r="D2" s="45"/>
      <c r="E2" s="45"/>
      <c r="F2" s="43"/>
      <c r="G2" s="43"/>
      <c r="H2" s="43"/>
    </row>
    <row r="3" spans="1:9" s="3" customFormat="1" ht="57">
      <c r="A3" s="4" t="s">
        <v>0</v>
      </c>
      <c r="B3" s="5" t="s">
        <v>34</v>
      </c>
      <c r="C3" s="5" t="s">
        <v>63</v>
      </c>
      <c r="D3" s="5" t="s">
        <v>1</v>
      </c>
      <c r="E3" s="5" t="s">
        <v>2</v>
      </c>
      <c r="F3" s="5" t="s">
        <v>3</v>
      </c>
      <c r="G3" s="5" t="s">
        <v>18</v>
      </c>
      <c r="H3" s="5" t="s">
        <v>7</v>
      </c>
      <c r="I3" s="5" t="s">
        <v>17</v>
      </c>
    </row>
    <row r="4" spans="1:9" s="9" customFormat="1" ht="15.75" thickBot="1">
      <c r="A4" s="6"/>
      <c r="B4" s="6" t="s">
        <v>9</v>
      </c>
      <c r="C4" s="6" t="s">
        <v>10</v>
      </c>
      <c r="D4" s="7" t="s">
        <v>11</v>
      </c>
      <c r="E4" s="8" t="s">
        <v>12</v>
      </c>
      <c r="F4" s="6" t="s">
        <v>13</v>
      </c>
      <c r="G4" s="6" t="s">
        <v>14</v>
      </c>
      <c r="H4" s="6" t="s">
        <v>15</v>
      </c>
      <c r="I4" s="6" t="s">
        <v>16</v>
      </c>
    </row>
    <row r="5" spans="1:9" ht="38.25">
      <c r="A5" s="15">
        <v>1</v>
      </c>
      <c r="B5" s="38" t="s">
        <v>35</v>
      </c>
      <c r="C5" s="39" t="s">
        <v>36</v>
      </c>
      <c r="D5" s="16" t="s">
        <v>27</v>
      </c>
      <c r="E5" s="40">
        <v>10</v>
      </c>
      <c r="F5" s="28"/>
      <c r="G5" s="26"/>
      <c r="H5" s="23"/>
      <c r="I5" s="27"/>
    </row>
    <row r="6" spans="1:9" ht="123.75">
      <c r="A6" s="15">
        <f aca="true" t="shared" si="0" ref="A6:A21">1+A5</f>
        <v>2</v>
      </c>
      <c r="B6" s="25" t="s">
        <v>30</v>
      </c>
      <c r="C6" s="24" t="s">
        <v>46</v>
      </c>
      <c r="D6" s="16" t="s">
        <v>27</v>
      </c>
      <c r="E6" s="40">
        <v>1</v>
      </c>
      <c r="F6" s="28"/>
      <c r="G6" s="26"/>
      <c r="H6" s="23"/>
      <c r="I6" s="27"/>
    </row>
    <row r="7" spans="1:9" ht="123.75">
      <c r="A7" s="15">
        <f t="shared" si="0"/>
        <v>3</v>
      </c>
      <c r="B7" s="25" t="s">
        <v>28</v>
      </c>
      <c r="C7" s="24" t="s">
        <v>47</v>
      </c>
      <c r="D7" s="16" t="s">
        <v>27</v>
      </c>
      <c r="E7" s="40">
        <v>1</v>
      </c>
      <c r="F7" s="28"/>
      <c r="G7" s="26"/>
      <c r="H7" s="23"/>
      <c r="I7" s="27"/>
    </row>
    <row r="8" spans="1:9" ht="135">
      <c r="A8" s="15">
        <f>1+A7</f>
        <v>4</v>
      </c>
      <c r="B8" s="25" t="s">
        <v>20</v>
      </c>
      <c r="C8" s="24" t="s">
        <v>48</v>
      </c>
      <c r="D8" s="16" t="s">
        <v>27</v>
      </c>
      <c r="E8" s="40">
        <v>1</v>
      </c>
      <c r="F8" s="28"/>
      <c r="G8" s="26"/>
      <c r="H8" s="23"/>
      <c r="I8" s="27"/>
    </row>
    <row r="9" spans="1:9" ht="135">
      <c r="A9" s="15">
        <f t="shared" si="0"/>
        <v>5</v>
      </c>
      <c r="B9" s="25" t="s">
        <v>37</v>
      </c>
      <c r="C9" s="24" t="s">
        <v>49</v>
      </c>
      <c r="D9" s="16" t="s">
        <v>27</v>
      </c>
      <c r="E9" s="40">
        <v>1</v>
      </c>
      <c r="F9" s="28"/>
      <c r="G9" s="26"/>
      <c r="H9" s="23"/>
      <c r="I9" s="27"/>
    </row>
    <row r="10" spans="1:9" ht="146.25">
      <c r="A10" s="15">
        <f t="shared" si="0"/>
        <v>6</v>
      </c>
      <c r="B10" s="25" t="s">
        <v>21</v>
      </c>
      <c r="C10" s="24" t="s">
        <v>50</v>
      </c>
      <c r="D10" s="16" t="s">
        <v>27</v>
      </c>
      <c r="E10" s="40">
        <v>5</v>
      </c>
      <c r="F10" s="28"/>
      <c r="G10" s="26"/>
      <c r="H10" s="23"/>
      <c r="I10" s="27"/>
    </row>
    <row r="11" spans="1:9" ht="180">
      <c r="A11" s="15">
        <f t="shared" si="0"/>
        <v>7</v>
      </c>
      <c r="B11" s="25" t="s">
        <v>22</v>
      </c>
      <c r="C11" s="24" t="s">
        <v>55</v>
      </c>
      <c r="D11" s="16" t="s">
        <v>27</v>
      </c>
      <c r="E11" s="40">
        <v>5</v>
      </c>
      <c r="F11" s="28"/>
      <c r="G11" s="26"/>
      <c r="H11" s="23"/>
      <c r="I11" s="27"/>
    </row>
    <row r="12" spans="1:9" ht="180">
      <c r="A12" s="15">
        <f t="shared" si="0"/>
        <v>8</v>
      </c>
      <c r="B12" s="25" t="s">
        <v>23</v>
      </c>
      <c r="C12" s="24" t="s">
        <v>56</v>
      </c>
      <c r="D12" s="16" t="s">
        <v>27</v>
      </c>
      <c r="E12" s="40">
        <v>5</v>
      </c>
      <c r="F12" s="28"/>
      <c r="G12" s="26"/>
      <c r="H12" s="23"/>
      <c r="I12" s="27"/>
    </row>
    <row r="13" spans="1:9" ht="191.25">
      <c r="A13" s="15">
        <f t="shared" si="0"/>
        <v>9</v>
      </c>
      <c r="B13" s="25" t="s">
        <v>38</v>
      </c>
      <c r="C13" s="24" t="s">
        <v>54</v>
      </c>
      <c r="D13" s="16" t="s">
        <v>19</v>
      </c>
      <c r="E13" s="40">
        <v>5</v>
      </c>
      <c r="F13" s="28"/>
      <c r="G13" s="26"/>
      <c r="H13" s="23"/>
      <c r="I13" s="27"/>
    </row>
    <row r="14" spans="1:9" ht="180">
      <c r="A14" s="15">
        <f t="shared" si="0"/>
        <v>10</v>
      </c>
      <c r="B14" s="25" t="s">
        <v>39</v>
      </c>
      <c r="C14" s="24" t="s">
        <v>57</v>
      </c>
      <c r="D14" s="16" t="s">
        <v>19</v>
      </c>
      <c r="E14" s="40">
        <v>2</v>
      </c>
      <c r="F14" s="28"/>
      <c r="G14" s="26"/>
      <c r="H14" s="23"/>
      <c r="I14" s="27"/>
    </row>
    <row r="15" spans="1:9" ht="180">
      <c r="A15" s="15">
        <f t="shared" si="0"/>
        <v>11</v>
      </c>
      <c r="B15" s="25" t="s">
        <v>40</v>
      </c>
      <c r="C15" s="24" t="s">
        <v>58</v>
      </c>
      <c r="D15" s="16" t="s">
        <v>19</v>
      </c>
      <c r="E15" s="40">
        <v>2</v>
      </c>
      <c r="F15" s="28"/>
      <c r="G15" s="26"/>
      <c r="H15" s="23"/>
      <c r="I15" s="27"/>
    </row>
    <row r="16" spans="1:9" ht="67.5">
      <c r="A16" s="15">
        <f t="shared" si="0"/>
        <v>12</v>
      </c>
      <c r="B16" s="25" t="s">
        <v>33</v>
      </c>
      <c r="C16" s="24" t="s">
        <v>41</v>
      </c>
      <c r="D16" s="16" t="s">
        <v>27</v>
      </c>
      <c r="E16" s="40">
        <v>1</v>
      </c>
      <c r="F16" s="28"/>
      <c r="G16" s="26"/>
      <c r="H16" s="23"/>
      <c r="I16" s="27"/>
    </row>
    <row r="17" spans="1:9" ht="63.75">
      <c r="A17" s="15">
        <f t="shared" si="0"/>
        <v>13</v>
      </c>
      <c r="B17" s="25" t="s">
        <v>32</v>
      </c>
      <c r="C17" s="24" t="s">
        <v>42</v>
      </c>
      <c r="D17" s="16" t="s">
        <v>27</v>
      </c>
      <c r="E17" s="40">
        <v>1</v>
      </c>
      <c r="F17" s="28"/>
      <c r="G17" s="26"/>
      <c r="H17" s="23"/>
      <c r="I17" s="27"/>
    </row>
    <row r="18" spans="1:9" ht="146.25">
      <c r="A18" s="15">
        <f t="shared" si="0"/>
        <v>14</v>
      </c>
      <c r="B18" s="25" t="s">
        <v>24</v>
      </c>
      <c r="C18" s="24" t="s">
        <v>51</v>
      </c>
      <c r="D18" s="16" t="s">
        <v>27</v>
      </c>
      <c r="E18" s="40">
        <v>1</v>
      </c>
      <c r="F18" s="28"/>
      <c r="G18" s="26"/>
      <c r="H18" s="23"/>
      <c r="I18" s="27"/>
    </row>
    <row r="19" spans="1:9" ht="180">
      <c r="A19" s="15">
        <f t="shared" si="0"/>
        <v>15</v>
      </c>
      <c r="B19" s="25" t="s">
        <v>25</v>
      </c>
      <c r="C19" s="24" t="s">
        <v>59</v>
      </c>
      <c r="D19" s="16" t="s">
        <v>27</v>
      </c>
      <c r="E19" s="40">
        <v>3</v>
      </c>
      <c r="F19" s="28"/>
      <c r="G19" s="26"/>
      <c r="H19" s="23"/>
      <c r="I19" s="27"/>
    </row>
    <row r="20" spans="1:9" ht="192" thickBot="1">
      <c r="A20" s="15">
        <f t="shared" si="0"/>
        <v>16</v>
      </c>
      <c r="B20" s="25" t="s">
        <v>26</v>
      </c>
      <c r="C20" s="24" t="s">
        <v>60</v>
      </c>
      <c r="D20" s="16" t="s">
        <v>27</v>
      </c>
      <c r="E20" s="40">
        <v>3</v>
      </c>
      <c r="F20" s="28"/>
      <c r="G20" s="26"/>
      <c r="H20" s="23"/>
      <c r="I20" s="27"/>
    </row>
    <row r="21" spans="1:9" ht="180.75" thickBot="1">
      <c r="A21" s="15">
        <f t="shared" si="0"/>
        <v>17</v>
      </c>
      <c r="B21" s="46" t="s">
        <v>44</v>
      </c>
      <c r="C21" s="48" t="s">
        <v>52</v>
      </c>
      <c r="D21" s="16" t="s">
        <v>27</v>
      </c>
      <c r="E21" s="40">
        <v>2</v>
      </c>
      <c r="F21" s="28"/>
      <c r="G21" s="26"/>
      <c r="H21" s="23"/>
      <c r="I21" s="27"/>
    </row>
    <row r="22" spans="1:9" ht="180">
      <c r="A22" s="15">
        <f>1+A19</f>
        <v>16</v>
      </c>
      <c r="B22" s="47" t="s">
        <v>45</v>
      </c>
      <c r="C22" s="49" t="s">
        <v>61</v>
      </c>
      <c r="D22" s="16" t="s">
        <v>27</v>
      </c>
      <c r="E22" s="40">
        <v>2</v>
      </c>
      <c r="F22" s="28"/>
      <c r="G22" s="26"/>
      <c r="H22" s="23"/>
      <c r="I22" s="27"/>
    </row>
    <row r="23" spans="1:9" ht="146.25">
      <c r="A23" s="15">
        <v>17</v>
      </c>
      <c r="B23" s="25" t="s">
        <v>31</v>
      </c>
      <c r="C23" s="24" t="s">
        <v>53</v>
      </c>
      <c r="D23" s="16" t="s">
        <v>19</v>
      </c>
      <c r="E23" s="40">
        <v>12</v>
      </c>
      <c r="F23" s="28"/>
      <c r="G23" s="26"/>
      <c r="H23" s="23"/>
      <c r="I23" s="27"/>
    </row>
    <row r="24" spans="1:9" ht="76.5">
      <c r="A24" s="15">
        <v>18</v>
      </c>
      <c r="B24" s="25" t="s">
        <v>43</v>
      </c>
      <c r="C24" s="24" t="s">
        <v>62</v>
      </c>
      <c r="D24" s="16" t="s">
        <v>27</v>
      </c>
      <c r="E24" s="40">
        <v>12</v>
      </c>
      <c r="F24" s="28"/>
      <c r="G24" s="26"/>
      <c r="H24" s="23"/>
      <c r="I24" s="27"/>
    </row>
    <row r="25" spans="1:9" ht="20.25">
      <c r="A25" s="17"/>
      <c r="B25" s="18" t="s">
        <v>8</v>
      </c>
      <c r="C25" s="29"/>
      <c r="D25" s="21"/>
      <c r="E25" s="22"/>
      <c r="F25" s="30"/>
      <c r="G25" s="42">
        <f>SUM(G5:G24)</f>
        <v>0</v>
      </c>
      <c r="H25" s="41"/>
      <c r="I25" s="42">
        <f>SUM(I5:I24)</f>
        <v>0</v>
      </c>
    </row>
    <row r="26" spans="1:9" ht="20.25">
      <c r="A26" s="10"/>
      <c r="B26" s="37"/>
      <c r="C26" s="36"/>
      <c r="D26" s="35"/>
      <c r="E26" s="34"/>
      <c r="F26" s="33"/>
      <c r="G26" s="31"/>
      <c r="H26" s="32"/>
      <c r="I26" s="31"/>
    </row>
    <row r="27" spans="3:8" ht="15">
      <c r="C27" s="2"/>
      <c r="D27" s="11"/>
      <c r="E27" s="11"/>
      <c r="G27" s="10" t="s">
        <v>4</v>
      </c>
      <c r="H27" s="10"/>
    </row>
    <row r="28" spans="3:8" ht="15">
      <c r="C28" s="2"/>
      <c r="D28" s="11"/>
      <c r="E28" s="11"/>
      <c r="G28" s="10"/>
      <c r="H28" s="10"/>
    </row>
    <row r="29" spans="2:9" ht="15">
      <c r="B29" s="13"/>
      <c r="C29" s="13"/>
      <c r="D29" s="11"/>
      <c r="E29" s="11"/>
      <c r="G29" s="10" t="s">
        <v>29</v>
      </c>
      <c r="H29" s="10"/>
      <c r="I29" s="10"/>
    </row>
    <row r="30" spans="4:9" ht="15">
      <c r="D30" s="11"/>
      <c r="E30" s="11"/>
      <c r="G30" s="10" t="s">
        <v>6</v>
      </c>
      <c r="H30" s="10"/>
      <c r="I30" s="10"/>
    </row>
    <row r="31" spans="4:7" ht="15">
      <c r="D31" s="11"/>
      <c r="E31" s="11"/>
      <c r="F31" s="10"/>
      <c r="G31" s="10"/>
    </row>
  </sheetData>
  <sheetProtection/>
  <printOptions/>
  <pageMargins left="0.5118110236220472" right="0.35433070866141736" top="0.31496062992125984" bottom="0.4330708661417323" header="0.2362204724409449" footer="0.2362204724409449"/>
  <pageSetup horizontalDpi="600" verticalDpi="600" orientation="landscape" paperSize="9" r:id="rId1"/>
  <headerFooter alignWithMargins="0">
    <oddFooter>&amp;R&amp;P</oddFooter>
  </headerFooter>
  <ignoredErrors>
    <ignoredError sqref="J13:IV13 D13"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WSSE w Warszawie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n.stangreciuk</dc:creator>
  <cp:keywords/>
  <dc:description/>
  <cp:lastModifiedBy>Ewa Iracka</cp:lastModifiedBy>
  <cp:lastPrinted>2019-02-21T11:10:04Z</cp:lastPrinted>
  <dcterms:created xsi:type="dcterms:W3CDTF">2009-01-29T09:29:39Z</dcterms:created>
  <dcterms:modified xsi:type="dcterms:W3CDTF">2019-02-21T12:37:29Z</dcterms:modified>
  <cp:category/>
  <cp:version/>
  <cp:contentType/>
  <cp:contentStatus/>
</cp:coreProperties>
</file>